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<sst xmlns="http://schemas.openxmlformats.org/spreadsheetml/2006/main" count="145" uniqueCount="78">
  <si>
    <t>工事費内訳書</t>
  </si>
  <si>
    <t>住　　　　所</t>
  </si>
  <si>
    <t>商号又は名称</t>
  </si>
  <si>
    <t>代 表 者 名</t>
  </si>
  <si>
    <t>工 事 名</t>
  </si>
  <si>
    <t>Ｒ７企総管　川口発電所　除塵機取替工事（一部債務負担）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</si>
  <si>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</si>
  <si>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</si>
  <si>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</si>
  <si>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</si>
  <si>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</si>
  <si>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</si>
  <si>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</si>
  <si>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</si>
  <si>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除塵設備製作</t>
  </si>
  <si>
    <t>除塵設備</t>
  </si>
  <si>
    <t>除塵機</t>
  </si>
  <si>
    <t>移動式ｺﾝﾍﾞﾔ</t>
  </si>
  <si>
    <t>操作制御設備</t>
  </si>
  <si>
    <t>除塵機動力制御盤</t>
  </si>
  <si>
    <t>除塵機操作盤</t>
  </si>
  <si>
    <t>移動式ｺﾝﾍﾞﾔ制御盤</t>
  </si>
  <si>
    <t>付属設備</t>
  </si>
  <si>
    <t>付属設備(走行ﾚｰﾙ用ｽﾄｯﾊﾟｰ等)</t>
  </si>
  <si>
    <t>付属設備(移動式ｺﾝﾍﾞﾔ用ｽﾄｯﾊﾟｰ)</t>
  </si>
  <si>
    <t>工場塗装工(機械)</t>
  </si>
  <si>
    <t>酸洗施工(付属設備)</t>
  </si>
  <si>
    <t>間接労務費</t>
  </si>
  <si>
    <t>純製作費</t>
  </si>
  <si>
    <t>工場管理費</t>
  </si>
  <si>
    <t>製作原価</t>
  </si>
  <si>
    <t>据付工</t>
  </si>
  <si>
    <t>鋼製付属設備輸送工</t>
  </si>
  <si>
    <t>輸送工</t>
  </si>
  <si>
    <t>輸送費(付属設備)</t>
  </si>
  <si>
    <t>除塵設備据付</t>
  </si>
  <si>
    <t>除塵機据付工</t>
  </si>
  <si>
    <t>除塵機据付</t>
  </si>
  <si>
    <t>除塵機動力制御盤据付</t>
  </si>
  <si>
    <t>除塵機操作盤据付</t>
  </si>
  <si>
    <t>移動式ｺﾝﾍﾞﾔ据付</t>
  </si>
  <si>
    <t>移動式ｺﾝﾍﾞﾔ制御盤据付</t>
  </si>
  <si>
    <t>電線管・電線類敷設
　発電所内交流200V盤～堤体上端子箱</t>
  </si>
  <si>
    <t>電線管・電線類敷設
　堤体上端子箱～除塵機本体各部</t>
  </si>
  <si>
    <t>電線管・電線類敷設
　端子箱～移動式ｺﾝﾍﾞﾔ制御盤・本体</t>
  </si>
  <si>
    <t>ｺﾝｸﾘｰﾄ工</t>
  </si>
  <si>
    <t>二次ｺﾝｸﾘｰﾄ</t>
  </si>
  <si>
    <t>撤去工</t>
  </si>
  <si>
    <t>除塵機撤去</t>
  </si>
  <si>
    <t>除塵機動力制御盤撤去</t>
  </si>
  <si>
    <t>除塵機操作盤撤去</t>
  </si>
  <si>
    <t>移動式ｺﾝﾍﾞﾔ撤去</t>
  </si>
  <si>
    <t>移動式ｺﾝﾍﾞﾔ制御盤撤去</t>
  </si>
  <si>
    <t>電線類撤去
　発電所内交流200V盤～堤体上端子箱</t>
  </si>
  <si>
    <t>電線管・電線類撤去
　堤体上端子箱～除塵機動力制御盤</t>
  </si>
  <si>
    <t>電線管・電線類撤去
　端子箱～移動式ｺﾝﾍﾞﾔ制御盤・本体</t>
  </si>
  <si>
    <t>ｺﾝｸﾘｰﾄ撤去</t>
  </si>
  <si>
    <t xml:space="preserve">直接経費(機械設備)　</t>
  </si>
  <si>
    <t>直接経費(据付・撤去)</t>
  </si>
  <si>
    <t>撤去品処理工</t>
  </si>
  <si>
    <t>撤去品処理費</t>
  </si>
  <si>
    <t>撤去品処理費(売却代)</t>
  </si>
  <si>
    <t>仮設工</t>
  </si>
  <si>
    <t>足場支保工(機械設備)</t>
  </si>
  <si>
    <t>足場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</si>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</sst>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18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22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 t="s">
        <v>27</v>
      </c>
      <c r="B24" s="11"/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G11+G24</f>
      </c>
      <c r="I25" s="17" t="n">
        <v>16.0</v>
      </c>
      <c r="J25" s="18"/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30</v>
      </c>
      <c r="B27" s="11"/>
      <c r="C27" s="11"/>
      <c r="D27" s="11"/>
      <c r="E27" s="12" t="s">
        <v>13</v>
      </c>
      <c r="F27" s="13" t="n">
        <v>1.0</v>
      </c>
      <c r="G27" s="15">
        <f>G25+G26</f>
      </c>
      <c r="I27" s="17" t="n">
        <v>18.0</v>
      </c>
      <c r="J27" s="18"/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G29+G32+G54+G57+G61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13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5">
        <f>G33+G42+G44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G34+G35+G36+G37+G38+G39+G40+G41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39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40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43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44</v>
      </c>
      <c r="E41" s="12" t="s">
        <v>13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47</v>
      </c>
      <c r="D44" s="11"/>
      <c r="E44" s="12" t="s">
        <v>13</v>
      </c>
      <c r="F44" s="13" t="n">
        <v>1.0</v>
      </c>
      <c r="G44" s="15">
        <f>G45+G46+G47+G48+G49+G50+G51+G52+G53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48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49</v>
      </c>
      <c r="E46" s="12" t="s">
        <v>13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50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51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52</v>
      </c>
      <c r="E49" s="12" t="s">
        <v>13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53</v>
      </c>
      <c r="E50" s="12" t="s">
        <v>13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54</v>
      </c>
      <c r="E51" s="12" t="s">
        <v>13</v>
      </c>
      <c r="F51" s="13" t="n">
        <v>1.0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55</v>
      </c>
      <c r="E52" s="12" t="s">
        <v>13</v>
      </c>
      <c r="F52" s="13" t="n">
        <v>1.0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56</v>
      </c>
      <c r="E53" s="12" t="s">
        <v>13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57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58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58</v>
      </c>
      <c r="E56" s="12" t="s">
        <v>13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 t="s">
        <v>59</v>
      </c>
      <c r="C57" s="11"/>
      <c r="D57" s="11"/>
      <c r="E57" s="12" t="s">
        <v>13</v>
      </c>
      <c r="F57" s="13" t="n">
        <v>1.0</v>
      </c>
      <c r="G57" s="15">
        <f>G58</f>
      </c>
      <c r="I57" s="17" t="n">
        <v>48.0</v>
      </c>
      <c r="J57" s="18" t="n">
        <v>2.0</v>
      </c>
    </row>
    <row r="58" ht="42.0" customHeight="true">
      <c r="A58" s="10"/>
      <c r="B58" s="11"/>
      <c r="C58" s="11" t="s">
        <v>60</v>
      </c>
      <c r="D58" s="11"/>
      <c r="E58" s="12" t="s">
        <v>13</v>
      </c>
      <c r="F58" s="13" t="n">
        <v>1.0</v>
      </c>
      <c r="G58" s="15">
        <f>G59+G60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60</v>
      </c>
      <c r="E59" s="12" t="s">
        <v>13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61</v>
      </c>
      <c r="E60" s="12" t="s">
        <v>13</v>
      </c>
      <c r="F60" s="13" t="n">
        <v>1.0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62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63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64</v>
      </c>
      <c r="E63" s="12" t="s">
        <v>13</v>
      </c>
      <c r="F63" s="13" t="n">
        <v>1.0</v>
      </c>
      <c r="G63" s="16"/>
      <c r="I63" s="17" t="n">
        <v>54.0</v>
      </c>
      <c r="J63" s="18" t="n">
        <v>4.0</v>
      </c>
    </row>
    <row r="64" ht="42.0" customHeight="true">
      <c r="A64" s="10" t="s">
        <v>65</v>
      </c>
      <c r="B64" s="11"/>
      <c r="C64" s="11"/>
      <c r="D64" s="11"/>
      <c r="E64" s="12" t="s">
        <v>13</v>
      </c>
      <c r="F64" s="13" t="n">
        <v>1.0</v>
      </c>
      <c r="G64" s="15">
        <f>G29+G32+G54+G57+G61</f>
      </c>
      <c r="I64" s="17" t="n">
        <v>55.0</v>
      </c>
      <c r="J64" s="18" t="n">
        <v>20.0</v>
      </c>
    </row>
    <row r="65" ht="42.0" customHeight="true">
      <c r="A65" s="10" t="s">
        <v>66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200.0</v>
      </c>
    </row>
    <row r="66" ht="42.0" customHeight="true">
      <c r="A66" s="10"/>
      <c r="B66" s="11" t="s">
        <v>67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68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/>
      <c r="B68" s="11" t="s">
        <v>69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/>
      <c r="B69" s="11" t="s">
        <v>70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71</v>
      </c>
      <c r="B70" s="11"/>
      <c r="C70" s="11"/>
      <c r="D70" s="11"/>
      <c r="E70" s="12" t="s">
        <v>13</v>
      </c>
      <c r="F70" s="13" t="n">
        <v>1.0</v>
      </c>
      <c r="G70" s="15">
        <f>G67+G68+G69</f>
      </c>
      <c r="I70" s="17" t="n">
        <v>61.0</v>
      </c>
      <c r="J70" s="18"/>
    </row>
    <row r="71" ht="42.0" customHeight="true">
      <c r="A71" s="10" t="s">
        <v>72</v>
      </c>
      <c r="B71" s="11"/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/>
    </row>
    <row r="72" ht="42.0" customHeight="true">
      <c r="A72" s="10" t="s">
        <v>73</v>
      </c>
      <c r="B72" s="11"/>
      <c r="C72" s="11"/>
      <c r="D72" s="11"/>
      <c r="E72" s="12" t="s">
        <v>13</v>
      </c>
      <c r="F72" s="13" t="n">
        <v>1.0</v>
      </c>
      <c r="G72" s="15">
        <f>G27+G70+G71</f>
      </c>
      <c r="I72" s="17" t="n">
        <v>63.0</v>
      </c>
      <c r="J72" s="18"/>
    </row>
    <row r="73" ht="42.0" customHeight="true">
      <c r="A73" s="10"/>
      <c r="B73" s="11" t="s">
        <v>74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220.0</v>
      </c>
    </row>
    <row r="74" ht="42.0" customHeight="true">
      <c r="A74" s="10" t="s">
        <v>75</v>
      </c>
      <c r="B74" s="11"/>
      <c r="C74" s="11"/>
      <c r="D74" s="11"/>
      <c r="E74" s="12" t="s">
        <v>13</v>
      </c>
      <c r="F74" s="13" t="n">
        <v>1.0</v>
      </c>
      <c r="G74" s="15">
        <f>G72+G73</f>
      </c>
      <c r="I74" s="17" t="n">
        <v>65.0</v>
      </c>
      <c r="J74" s="18" t="n">
        <v>30.0</v>
      </c>
    </row>
    <row r="75" ht="42.0" customHeight="true">
      <c r="A75" s="19" t="s">
        <v>76</v>
      </c>
      <c r="B75" s="20"/>
      <c r="C75" s="20"/>
      <c r="D75" s="20"/>
      <c r="E75" s="21" t="s">
        <v>77</v>
      </c>
      <c r="F75" s="22" t="s">
        <v>77</v>
      </c>
      <c r="G75" s="24">
        <f>G74</f>
      </c>
      <c r="I75" s="26" t="n">
        <v>66.0</v>
      </c>
      <c r="J7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D21"/>
    <mergeCell ref="C22:D22"/>
    <mergeCell ref="D23"/>
    <mergeCell ref="A24:D24"/>
    <mergeCell ref="A25:D25"/>
    <mergeCell ref="B26:D26"/>
    <mergeCell ref="A27:D27"/>
    <mergeCell ref="A28:D28"/>
    <mergeCell ref="B29:D29"/>
    <mergeCell ref="C30:D30"/>
    <mergeCell ref="D31"/>
    <mergeCell ref="B32:D32"/>
    <mergeCell ref="C33:D33"/>
    <mergeCell ref="D34"/>
    <mergeCell ref="D35"/>
    <mergeCell ref="D36"/>
    <mergeCell ref="D37"/>
    <mergeCell ref="D38"/>
    <mergeCell ref="D39"/>
    <mergeCell ref="D40"/>
    <mergeCell ref="D41"/>
    <mergeCell ref="C42:D42"/>
    <mergeCell ref="D43"/>
    <mergeCell ref="C44:D44"/>
    <mergeCell ref="D45"/>
    <mergeCell ref="D46"/>
    <mergeCell ref="D47"/>
    <mergeCell ref="D48"/>
    <mergeCell ref="D49"/>
    <mergeCell ref="D50"/>
    <mergeCell ref="D51"/>
    <mergeCell ref="D52"/>
    <mergeCell ref="D53"/>
    <mergeCell ref="B54:D54"/>
    <mergeCell ref="C55:D55"/>
    <mergeCell ref="D56"/>
    <mergeCell ref="B57:D57"/>
    <mergeCell ref="C58:D58"/>
    <mergeCell ref="D59"/>
    <mergeCell ref="D60"/>
    <mergeCell ref="B61:D61"/>
    <mergeCell ref="C62:D62"/>
    <mergeCell ref="D63"/>
    <mergeCell ref="A64:D64"/>
    <mergeCell ref="A65:D65"/>
    <mergeCell ref="B66:D66"/>
    <mergeCell ref="A67:D67"/>
    <mergeCell ref="B68:D68"/>
    <mergeCell ref="B69:D69"/>
    <mergeCell ref="A70:D70"/>
    <mergeCell ref="A71:D71"/>
    <mergeCell ref="A72:D72"/>
    <mergeCell ref="B73:D73"/>
    <mergeCell ref="A74:D74"/>
    <mergeCell ref="A75:D7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2025-06-06T08:35:40Z</dcterms:created>
  <dc:creator>Apache POI</dc:creator>
</cp:coreProperties>
</file>